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G176"/>
  <c r="I176"/>
  <c r="G157"/>
  <c r="I157"/>
  <c r="I138"/>
  <c r="G138"/>
  <c r="J119"/>
  <c r="J100"/>
  <c r="H100"/>
  <c r="F100"/>
  <c r="I81"/>
  <c r="H81"/>
  <c r="J62"/>
  <c r="H62"/>
  <c r="F62"/>
  <c r="G62"/>
  <c r="J43"/>
  <c r="H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<sst xmlns="http://schemas.openxmlformats.org/spreadsheetml/2006/main" count="311" uniqueCount="115">
  <si>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</si>
  <si>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</si>
  <si>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</si>
  <si>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</si>
  <si>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</si>
  <si>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</si>
  <si>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</si>
  <si>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</si>
  <si>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</si>
  <si>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</si>
  <si>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</si>
  <si>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</si>
  <si>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</si>
  <si>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</si>
  <si>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</si>
  <si>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</si>
  <si>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</si>
  <si>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</si>
  <si>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</si>
  <si>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</si>
  <si>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</si>
  <si>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</si>
  <si>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</si>
  <si>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</si>
  <si>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</si>
  <si>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</si>
  <si>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</si>
  <si>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</si>
  <si>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</si>
  <si>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</si>
  <si>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</si>
  <si>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</si>
  <si>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</si>
  <si>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</si>
  <si>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</si>
  <si>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И.о директора</t>
  </si>
  <si>
    <t>Немова Ю.Е.</t>
  </si>
  <si>
    <t>Каша молочная овсяная(геркулесовая)с маслом сливочным</t>
  </si>
  <si>
    <t>Какао с молоком</t>
  </si>
  <si>
    <t>Хлеб пшеничный</t>
  </si>
  <si>
    <t>Фрукт порционно/Яблоко</t>
  </si>
  <si>
    <t>Салат изт свежих овощей"Ассорти"заправленный рас тительным маслом</t>
  </si>
  <si>
    <t>Суп картофельный с бобовыми(горох)с гренками пшеничными на бульоне</t>
  </si>
  <si>
    <t>250\50</t>
  </si>
  <si>
    <t>Крокеты "Детские"запеченые под соусом сметанным</t>
  </si>
  <si>
    <t>Макаронные изделия отварные с маслом сливочным</t>
  </si>
  <si>
    <t>Компот из фруктовой ягодной смеси</t>
  </si>
  <si>
    <t>Хлеб ржано-пшеничный</t>
  </si>
  <si>
    <t>закуска з.п</t>
  </si>
  <si>
    <t>Салат из свеклы с сыром заправленный растительным маслом</t>
  </si>
  <si>
    <t>50,08*</t>
  </si>
  <si>
    <t>Каша молочная гречневая с маслом сливочным</t>
  </si>
  <si>
    <t>Кофейный напиток с молоком</t>
  </si>
  <si>
    <t>Гастрономия/Сыр порционно</t>
  </si>
  <si>
    <t>Салат из капусты белокочанной с огурцом"Зайчик" заправленный рстительным маслом</t>
  </si>
  <si>
    <t>200\10</t>
  </si>
  <si>
    <t>Тефтели из рыбы тушеные в соусе овощном</t>
  </si>
  <si>
    <t>Картофельное пюре с маслм сливочным</t>
  </si>
  <si>
    <t>Компот из смеси сухофруктов С-витаминизированный</t>
  </si>
  <si>
    <t>Салат Фасолька заправленный растительным маслом</t>
  </si>
  <si>
    <t>*0,09</t>
  </si>
  <si>
    <t>Запеканка творожная с соусом молочным</t>
  </si>
  <si>
    <t>Чай черный с лимоном</t>
  </si>
  <si>
    <t>салат из свежих огурцов и помидор с луком заправленный растительным маслом</t>
  </si>
  <si>
    <t>Борщ со свежей капустой и картофелем на бульоне</t>
  </si>
  <si>
    <t>Плов с птицей</t>
  </si>
  <si>
    <t>Сок фруктовый</t>
  </si>
  <si>
    <t>Салат "Витаминный"(Капуста консервированная,кукуруза)заправленный растительным маслом</t>
  </si>
  <si>
    <t>7*</t>
  </si>
  <si>
    <t>2023-2024год</t>
  </si>
  <si>
    <t>Картофельная запеканка с рубленными мясными изделиями(или сбпродуктами)под соусом сметанным</t>
  </si>
  <si>
    <t>Салат "Петрушка" из моркови с сыром</t>
  </si>
  <si>
    <t>Салат фруктовый с сахарной пудрой</t>
  </si>
  <si>
    <t>1,6*</t>
  </si>
  <si>
    <t>Венигрет овощной заправленный растительным маслом</t>
  </si>
  <si>
    <t>Суп овощной на бульоне</t>
  </si>
  <si>
    <t>Биточки "Детские"тушеные под овощным соусом</t>
  </si>
  <si>
    <t>Гороховое пюре с маслом сливочным</t>
  </si>
  <si>
    <t>Кондитерское изделие/Печенье</t>
  </si>
  <si>
    <t>Омлет запеченый с картофелем и маслом сливочным</t>
  </si>
  <si>
    <t>Млолко\или/Кисломолочный напиток</t>
  </si>
  <si>
    <t>Салат "Солнышко"</t>
  </si>
  <si>
    <t>Пельмени с бульоном и зеленью</t>
  </si>
  <si>
    <t>100\100</t>
  </si>
  <si>
    <t>Рагу из птицы по домашнему с овощами</t>
  </si>
  <si>
    <t>Салат из свеклы заправленный растительным маслом</t>
  </si>
  <si>
    <t>*20,14</t>
  </si>
  <si>
    <t>Запеканка творожная с соусом молочным(сладким)</t>
  </si>
  <si>
    <t>Борщ ь"Сибирский"с Фасолью на бульоне</t>
  </si>
  <si>
    <t>Шницель"Татоша"запеченый с овощами</t>
  </si>
  <si>
    <t>Салат "Витаминный"(консервированная капуста с клюквой)запрвленный растительным маслом</t>
  </si>
  <si>
    <t>6+0</t>
  </si>
  <si>
    <t>47,01*</t>
  </si>
  <si>
    <t>Каша молочная пшенная с маслом сливочным</t>
  </si>
  <si>
    <t>Салат "Фасолька" заправленный растительным маслом</t>
  </si>
  <si>
    <t>Суп овощной на бульоне с гренками пшеничными</t>
  </si>
  <si>
    <t>200\50</t>
  </si>
  <si>
    <t>Котлеты рыбные паровые запеченые под сметанно-сливочным соусом</t>
  </si>
  <si>
    <t>Кондитерское изделие\Мармелад</t>
  </si>
  <si>
    <t>Каша молочная манная с маслом сливочным</t>
  </si>
  <si>
    <t>Кисель фруктовый</t>
  </si>
  <si>
    <t>Мучное кулинарное изделие\Булочка творожная</t>
  </si>
  <si>
    <t>Щи из свежей капусты на бульоне со сметаной</t>
  </si>
  <si>
    <t>Птица порционная запеченая</t>
  </si>
  <si>
    <t>МОУ Бекетовская СШ им.Б.Т.Павлова</t>
  </si>
  <si>
    <t>Овощи тушеные в молочном соусе</t>
  </si>
  <si>
    <t>Тефтели Детские тушеные в овощном соусе</t>
  </si>
  <si>
    <t>Суп Овощной "Летний"на бульоне</t>
  </si>
  <si>
    <t>Картофель тушеный с мясными изделиями\Жаркое по-домашнему</t>
  </si>
  <si>
    <t>Омлет натуральный с маслом сливочным</t>
  </si>
  <si>
    <t>Чай черный с сахаром</t>
  </si>
  <si>
    <t>Фрукт порционно\Апельсин</t>
  </si>
  <si>
    <t>Суп картофельный с клецками на бульоне</t>
  </si>
  <si>
    <t>Котлета куриная запеченая с овощами</t>
  </si>
  <si>
    <t>Капуста тушеная белокочанная \или\ Цветная капуста отварная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</si>
</sst>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192" sqref="F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104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69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200</v>
      </c>
      <c r="G6" s="41">
        <v>8.68</v>
      </c>
      <c r="H6" s="41">
        <v>12.51</v>
      </c>
      <c r="I6" s="41">
        <v>31.2</v>
      </c>
      <c r="J6" s="41">
        <v>251.95</v>
      </c>
      <c r="K6" s="42">
        <v>74.14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4.68</v>
      </c>
      <c r="H8" s="44">
        <v>5.15</v>
      </c>
      <c r="I8" s="44">
        <v>22.58</v>
      </c>
      <c r="J8" s="44">
        <v>151.5</v>
      </c>
      <c r="K8" s="45">
        <v>693.08</v>
      </c>
    </row>
    <row r="9" spans="1:11" ht="15">
      <c r="A9" s="24"/>
      <c r="B9" s="16"/>
      <c r="C9" s="11"/>
      <c r="D9" s="7" t="s">
        <v>23</v>
      </c>
      <c r="E9" s="43" t="s">
        <v>39</v>
      </c>
      <c r="F9" s="44">
        <v>60</v>
      </c>
      <c r="G9" s="44">
        <v>4.5599999999999996</v>
      </c>
      <c r="H9" s="44">
        <v>0.48</v>
      </c>
      <c r="I9" s="44">
        <v>29.52</v>
      </c>
      <c r="J9" s="44">
        <v>133.19999999999999</v>
      </c>
      <c r="K9" s="45">
        <v>0.09</v>
      </c>
    </row>
    <row r="10" spans="1:11" ht="15">
      <c r="A10" s="24"/>
      <c r="B10" s="16"/>
      <c r="C10" s="11"/>
      <c r="D10" s="7" t="s">
        <v>24</v>
      </c>
      <c r="E10" s="43" t="s">
        <v>40</v>
      </c>
      <c r="F10" s="44">
        <v>120</v>
      </c>
      <c r="G10" s="44">
        <v>0.4</v>
      </c>
      <c r="H10" s="44">
        <v>0.4</v>
      </c>
      <c r="I10" s="44">
        <v>10</v>
      </c>
      <c r="J10" s="44">
        <v>42.7</v>
      </c>
      <c r="K10" s="45">
        <v>28.01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 t="shared" ref="G13:J13" si="0">SUM(G6:G12)</f>
        <v>18.319999999999997</v>
      </c>
      <c r="H13" s="20">
        <f t="shared" si="0"/>
        <v>18.54</v>
      </c>
      <c r="I13" s="20">
        <f t="shared" si="0"/>
        <v>93.3</v>
      </c>
      <c r="J13" s="20">
        <f t="shared" si="0"/>
        <v>579.35</v>
      </c>
      <c r="K13" s="26"/>
    </row>
    <row r="14" spans="1:11" ht="25.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60</v>
      </c>
      <c r="G14" s="44">
        <v>0.6</v>
      </c>
      <c r="H14" s="44">
        <v>3.1</v>
      </c>
      <c r="I14" s="44">
        <v>2.2000000000000002</v>
      </c>
      <c r="J14" s="44">
        <v>38.6</v>
      </c>
      <c r="K14" s="45">
        <v>10</v>
      </c>
    </row>
    <row r="15" spans="1:11" ht="25.5">
      <c r="A15" s="24"/>
      <c r="B15" s="16"/>
      <c r="C15" s="11"/>
      <c r="D15" s="7" t="s">
        <v>27</v>
      </c>
      <c r="E15" s="43" t="s">
        <v>42</v>
      </c>
      <c r="F15" s="44" t="s">
        <v>43</v>
      </c>
      <c r="G15" s="44">
        <v>4.8</v>
      </c>
      <c r="H15" s="44">
        <v>3.1</v>
      </c>
      <c r="I15" s="44">
        <v>19.850000000000001</v>
      </c>
      <c r="J15" s="44">
        <v>129.19999999999999</v>
      </c>
      <c r="K15" s="45">
        <v>102.19</v>
      </c>
    </row>
    <row r="16" spans="1:11" ht="15">
      <c r="A16" s="24"/>
      <c r="B16" s="16"/>
      <c r="C16" s="11"/>
      <c r="D16" s="7" t="s">
        <v>28</v>
      </c>
      <c r="E16" s="43" t="s">
        <v>44</v>
      </c>
      <c r="F16" s="44">
        <v>95</v>
      </c>
      <c r="G16" s="44">
        <v>15.34</v>
      </c>
      <c r="H16" s="44">
        <v>24.23</v>
      </c>
      <c r="I16" s="44">
        <v>5.12</v>
      </c>
      <c r="J16" s="44">
        <v>204.11</v>
      </c>
      <c r="K16" s="45">
        <v>331.39</v>
      </c>
    </row>
    <row r="17" spans="1:11" ht="15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5.7</v>
      </c>
      <c r="H17" s="44">
        <v>3.43</v>
      </c>
      <c r="I17" s="44">
        <v>36.450000000000003</v>
      </c>
      <c r="J17" s="44">
        <v>270.31</v>
      </c>
      <c r="K17" s="45">
        <v>332.02</v>
      </c>
    </row>
    <row r="18" spans="1:11" ht="1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0.06</v>
      </c>
      <c r="H18" s="44">
        <v>0.02</v>
      </c>
      <c r="I18" s="44">
        <v>20.73</v>
      </c>
      <c r="J18" s="44">
        <v>78.2</v>
      </c>
      <c r="K18" s="45">
        <v>519.01</v>
      </c>
    </row>
    <row r="19" spans="1:11" ht="15">
      <c r="A19" s="24"/>
      <c r="B19" s="16"/>
      <c r="C19" s="11"/>
      <c r="D19" s="7" t="s">
        <v>31</v>
      </c>
      <c r="E19" s="43" t="s">
        <v>47</v>
      </c>
      <c r="F19" s="44">
        <v>70</v>
      </c>
      <c r="G19" s="44">
        <v>1.85</v>
      </c>
      <c r="H19" s="44">
        <v>0.36</v>
      </c>
      <c r="I19" s="44">
        <v>23.94</v>
      </c>
      <c r="J19" s="44">
        <v>126.7</v>
      </c>
      <c r="K19" s="45">
        <v>5.0999999999999996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25.5">
      <c r="A21" s="24"/>
      <c r="B21" s="16"/>
      <c r="C21" s="11"/>
      <c r="D21" s="6" t="s">
        <v>48</v>
      </c>
      <c r="E21" s="43" t="s">
        <v>49</v>
      </c>
      <c r="F21" s="44">
        <v>60</v>
      </c>
      <c r="G21" s="44">
        <v>1.99</v>
      </c>
      <c r="H21" s="44">
        <v>4.53</v>
      </c>
      <c r="I21" s="44">
        <v>4.95</v>
      </c>
      <c r="J21" s="44">
        <v>68.27</v>
      </c>
      <c r="K21" s="45" t="s">
        <v>50</v>
      </c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635</v>
      </c>
      <c r="G23" s="20">
        <f t="shared" ref="G23:J23" si="1">SUM(G14:G22)</f>
        <v>30.339999999999996</v>
      </c>
      <c r="H23" s="20">
        <f t="shared" si="1"/>
        <v>38.770000000000003</v>
      </c>
      <c r="I23" s="20">
        <f t="shared" si="1"/>
        <v>113.24000000000001</v>
      </c>
      <c r="J23" s="20">
        <f t="shared" si="1"/>
        <v>915.3900000000001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1215</v>
      </c>
      <c r="G24" s="33">
        <f t="shared" ref="G24:J24" si="2">G13+G23</f>
        <v>48.66</v>
      </c>
      <c r="H24" s="33">
        <f t="shared" si="2"/>
        <v>57.31</v>
      </c>
      <c r="I24" s="33">
        <f t="shared" si="2"/>
        <v>206.54000000000002</v>
      </c>
      <c r="J24" s="33">
        <f t="shared" si="2"/>
        <v>1494.7400000000002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51</v>
      </c>
      <c r="F25" s="41">
        <v>200</v>
      </c>
      <c r="G25" s="41">
        <v>9.64</v>
      </c>
      <c r="H25" s="41">
        <v>13.08</v>
      </c>
      <c r="I25" s="41">
        <v>38.4</v>
      </c>
      <c r="J25" s="41">
        <v>380.26</v>
      </c>
      <c r="K25" s="42">
        <v>71.14</v>
      </c>
    </row>
    <row r="26" spans="1:11" ht="15">
      <c r="A26" s="15"/>
      <c r="B26" s="16"/>
      <c r="C26" s="11"/>
      <c r="D26" s="6"/>
      <c r="E26" s="43" t="s">
        <v>53</v>
      </c>
      <c r="F26" s="44">
        <v>15</v>
      </c>
      <c r="G26" s="44">
        <v>2.3199999999999998</v>
      </c>
      <c r="H26" s="44">
        <v>2.95</v>
      </c>
      <c r="I26" s="44">
        <v>0</v>
      </c>
      <c r="J26" s="44">
        <v>36.4</v>
      </c>
      <c r="K26" s="45">
        <v>3.03</v>
      </c>
    </row>
    <row r="27" spans="1:11" ht="15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5</v>
      </c>
      <c r="H27" s="44">
        <v>3.2</v>
      </c>
      <c r="I27" s="44">
        <v>24.66</v>
      </c>
      <c r="J27" s="44">
        <v>141.28</v>
      </c>
      <c r="K27" s="45">
        <v>303.16000000000003</v>
      </c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60</v>
      </c>
      <c r="G28" s="44">
        <v>4.5599999999999996</v>
      </c>
      <c r="H28" s="44">
        <v>0.48</v>
      </c>
      <c r="I28" s="44">
        <v>29.52</v>
      </c>
      <c r="J28" s="44">
        <v>133.19999999999999</v>
      </c>
      <c r="K28" s="45">
        <v>0.09</v>
      </c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475</v>
      </c>
      <c r="G32" s="20">
        <f t="shared" ref="G32" si="3">SUM(G25:G31)</f>
        <v>21.52</v>
      </c>
      <c r="H32" s="20">
        <f t="shared" ref="H32" si="4">SUM(H25:H31)</f>
        <v>19.71</v>
      </c>
      <c r="I32" s="20">
        <f t="shared" ref="I32" si="5">SUM(I25:I31)</f>
        <v>92.58</v>
      </c>
      <c r="J32" s="20">
        <f t="shared" ref="J32" si="6">SUM(J25:J31)</f>
        <v>691.13999999999987</v>
      </c>
      <c r="K32" s="26"/>
    </row>
    <row r="33" spans="1:11" ht="25.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54</v>
      </c>
      <c r="F33" s="44">
        <v>60</v>
      </c>
      <c r="G33" s="44">
        <v>0.77</v>
      </c>
      <c r="H33" s="44">
        <v>3.04</v>
      </c>
      <c r="I33" s="44">
        <v>2.2599999999999998</v>
      </c>
      <c r="J33" s="44">
        <v>30.97</v>
      </c>
      <c r="K33" s="45">
        <v>53.25</v>
      </c>
    </row>
    <row r="34" spans="1:11" ht="15">
      <c r="A34" s="15"/>
      <c r="B34" s="16"/>
      <c r="C34" s="11"/>
      <c r="D34" s="7" t="s">
        <v>27</v>
      </c>
      <c r="E34" s="43" t="s">
        <v>102</v>
      </c>
      <c r="F34" s="44" t="s">
        <v>55</v>
      </c>
      <c r="G34" s="44">
        <v>1.4</v>
      </c>
      <c r="H34" s="44">
        <v>3.96</v>
      </c>
      <c r="I34" s="44">
        <v>16.3</v>
      </c>
      <c r="J34" s="44">
        <v>171.8</v>
      </c>
      <c r="K34" s="45">
        <v>124.26</v>
      </c>
    </row>
    <row r="35" spans="1:11" ht="15">
      <c r="A35" s="15"/>
      <c r="B35" s="16"/>
      <c r="C35" s="11"/>
      <c r="D35" s="7" t="s">
        <v>28</v>
      </c>
      <c r="E35" s="43" t="s">
        <v>56</v>
      </c>
      <c r="F35" s="44">
        <v>90</v>
      </c>
      <c r="G35" s="44">
        <v>21.12</v>
      </c>
      <c r="H35" s="44">
        <v>27.11</v>
      </c>
      <c r="I35" s="44">
        <v>35.22</v>
      </c>
      <c r="J35" s="44">
        <v>329.3</v>
      </c>
      <c r="K35" s="45">
        <v>239.43</v>
      </c>
    </row>
    <row r="36" spans="1:11" ht="15">
      <c r="A36" s="15"/>
      <c r="B36" s="16"/>
      <c r="C36" s="11"/>
      <c r="D36" s="7" t="s">
        <v>29</v>
      </c>
      <c r="E36" s="43" t="s">
        <v>57</v>
      </c>
      <c r="F36" s="44">
        <v>150</v>
      </c>
      <c r="G36" s="44">
        <v>3.25</v>
      </c>
      <c r="H36" s="44">
        <v>9.25</v>
      </c>
      <c r="I36" s="44">
        <v>232.02</v>
      </c>
      <c r="J36" s="44">
        <v>138.76</v>
      </c>
      <c r="K36" s="45">
        <v>520.08000000000004</v>
      </c>
    </row>
    <row r="37" spans="1:11" ht="15">
      <c r="A37" s="15"/>
      <c r="B37" s="16"/>
      <c r="C37" s="11"/>
      <c r="D37" s="7" t="s">
        <v>30</v>
      </c>
      <c r="E37" s="43" t="s">
        <v>58</v>
      </c>
      <c r="F37" s="44">
        <v>200</v>
      </c>
      <c r="G37" s="44">
        <v>0.22</v>
      </c>
      <c r="H37" s="44">
        <v>0</v>
      </c>
      <c r="I37" s="44">
        <v>19.440000000000001</v>
      </c>
      <c r="J37" s="44">
        <v>76.75</v>
      </c>
      <c r="K37" s="45">
        <v>349.1</v>
      </c>
    </row>
    <row r="38" spans="1:11" ht="15">
      <c r="A38" s="15"/>
      <c r="B38" s="16"/>
      <c r="C38" s="11"/>
      <c r="D38" s="7" t="s">
        <v>31</v>
      </c>
      <c r="E38" s="43" t="s">
        <v>47</v>
      </c>
      <c r="F38" s="44">
        <v>70</v>
      </c>
      <c r="G38" s="44">
        <v>1.85</v>
      </c>
      <c r="H38" s="44">
        <v>0.36</v>
      </c>
      <c r="I38" s="44">
        <v>23.94</v>
      </c>
      <c r="J38" s="44">
        <v>126.7</v>
      </c>
      <c r="K38" s="45">
        <v>5.0999999999999996</v>
      </c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 t="s">
        <v>48</v>
      </c>
      <c r="E40" s="43" t="s">
        <v>59</v>
      </c>
      <c r="F40" s="44">
        <v>60</v>
      </c>
      <c r="G40" s="44">
        <v>1.67</v>
      </c>
      <c r="H40" s="44">
        <v>2.35</v>
      </c>
      <c r="I40" s="44">
        <v>9.75</v>
      </c>
      <c r="J40" s="44">
        <v>64.39</v>
      </c>
      <c r="K40" s="45" t="s">
        <v>60</v>
      </c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630</v>
      </c>
      <c r="G42" s="20">
        <f t="shared" ref="G42" si="7">SUM(G33:G41)</f>
        <v>30.28</v>
      </c>
      <c r="H42" s="20">
        <f t="shared" ref="H42" si="8">SUM(H33:H41)</f>
        <v>46.07</v>
      </c>
      <c r="I42" s="20">
        <f t="shared" ref="I42" si="9">SUM(I33:I41)</f>
        <v>338.93</v>
      </c>
      <c r="J42" s="20">
        <f t="shared" ref="J42" si="10">SUM(J33:J41)</f>
        <v>938.67000000000007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1105</v>
      </c>
      <c r="G43" s="33">
        <f t="shared" ref="G43" si="11">G32+G42</f>
        <v>51.8</v>
      </c>
      <c r="H43" s="33">
        <f t="shared" ref="H43" si="12">H32+H42</f>
        <v>65.78</v>
      </c>
      <c r="I43" s="33">
        <f t="shared" ref="I43" si="13">I32+I42</f>
        <v>431.51</v>
      </c>
      <c r="J43" s="33">
        <f t="shared" ref="J43" si="14">J32+J42</f>
        <v>1629.81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61</v>
      </c>
      <c r="F44" s="41">
        <v>170</v>
      </c>
      <c r="G44" s="41">
        <v>19.3</v>
      </c>
      <c r="H44" s="41">
        <v>30.65</v>
      </c>
      <c r="I44" s="41">
        <v>61.54</v>
      </c>
      <c r="J44" s="41">
        <v>431</v>
      </c>
      <c r="K44" s="42">
        <v>223.23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62</v>
      </c>
      <c r="F46" s="44">
        <v>200</v>
      </c>
      <c r="G46" s="44">
        <v>0.24</v>
      </c>
      <c r="H46" s="44">
        <v>0.06</v>
      </c>
      <c r="I46" s="44">
        <v>15.22</v>
      </c>
      <c r="J46" s="44">
        <v>58.6</v>
      </c>
      <c r="K46" s="45">
        <v>375.01</v>
      </c>
    </row>
    <row r="47" spans="1:11" ht="15">
      <c r="A47" s="24"/>
      <c r="B47" s="16"/>
      <c r="C47" s="11"/>
      <c r="D47" s="7" t="s">
        <v>23</v>
      </c>
      <c r="E47" s="43" t="s">
        <v>39</v>
      </c>
      <c r="F47" s="44">
        <v>60</v>
      </c>
      <c r="G47" s="44">
        <v>4.5599999999999996</v>
      </c>
      <c r="H47" s="44">
        <v>0.48</v>
      </c>
      <c r="I47" s="44">
        <v>29.52</v>
      </c>
      <c r="J47" s="44">
        <v>133.19999999999999</v>
      </c>
      <c r="K47" s="45">
        <v>0.09</v>
      </c>
    </row>
    <row r="48" spans="1:11" ht="15">
      <c r="A48" s="24"/>
      <c r="B48" s="16"/>
      <c r="C48" s="11"/>
      <c r="D48" s="7" t="s">
        <v>24</v>
      </c>
      <c r="E48" s="43" t="s">
        <v>40</v>
      </c>
      <c r="F48" s="44">
        <v>120</v>
      </c>
      <c r="G48" s="44">
        <v>0.4</v>
      </c>
      <c r="H48" s="44">
        <v>0.4</v>
      </c>
      <c r="I48" s="44">
        <v>10</v>
      </c>
      <c r="J48" s="44">
        <v>42.7</v>
      </c>
      <c r="K48" s="45">
        <v>28.01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5">SUM(G44:G50)</f>
        <v>24.499999999999996</v>
      </c>
      <c r="H51" s="20">
        <f t="shared" ref="H51" si="16">SUM(H44:H50)</f>
        <v>31.589999999999996</v>
      </c>
      <c r="I51" s="20">
        <f t="shared" ref="I51" si="17">SUM(I44:I50)</f>
        <v>116.28</v>
      </c>
      <c r="J51" s="20">
        <f t="shared" ref="J51" si="18">SUM(J44:J50)</f>
        <v>665.5</v>
      </c>
      <c r="K51" s="26"/>
    </row>
    <row r="52" spans="1:11" ht="25.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63</v>
      </c>
      <c r="F52" s="44">
        <v>60</v>
      </c>
      <c r="G52" s="44">
        <v>0.34</v>
      </c>
      <c r="H52" s="44">
        <v>2.0499999999999998</v>
      </c>
      <c r="I52" s="44">
        <v>1.74</v>
      </c>
      <c r="J52" s="44">
        <v>28.09</v>
      </c>
      <c r="K52" s="45">
        <v>38.26</v>
      </c>
    </row>
    <row r="53" spans="1:11" ht="15">
      <c r="A53" s="24"/>
      <c r="B53" s="16"/>
      <c r="C53" s="11"/>
      <c r="D53" s="7" t="s">
        <v>27</v>
      </c>
      <c r="E53" s="43" t="s">
        <v>64</v>
      </c>
      <c r="F53" s="44">
        <v>200</v>
      </c>
      <c r="G53" s="44">
        <v>1.37</v>
      </c>
      <c r="H53" s="44">
        <v>2.12</v>
      </c>
      <c r="I53" s="44">
        <v>8.76</v>
      </c>
      <c r="J53" s="44">
        <v>39.65</v>
      </c>
      <c r="K53" s="45">
        <v>83.03</v>
      </c>
    </row>
    <row r="54" spans="1:11" ht="15">
      <c r="A54" s="24"/>
      <c r="B54" s="16"/>
      <c r="C54" s="11"/>
      <c r="D54" s="7" t="s">
        <v>28</v>
      </c>
      <c r="E54" s="43" t="s">
        <v>65</v>
      </c>
      <c r="F54" s="44">
        <v>230</v>
      </c>
      <c r="G54" s="44">
        <v>16.149999999999999</v>
      </c>
      <c r="H54" s="44">
        <v>17.02</v>
      </c>
      <c r="I54" s="44">
        <v>48.46</v>
      </c>
      <c r="J54" s="44">
        <v>407.63</v>
      </c>
      <c r="K54" s="45">
        <v>291.33</v>
      </c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 t="s">
        <v>66</v>
      </c>
      <c r="F56" s="44">
        <v>200</v>
      </c>
      <c r="G56" s="44">
        <v>0.2</v>
      </c>
      <c r="H56" s="44">
        <v>0.26</v>
      </c>
      <c r="I56" s="44">
        <v>22.2</v>
      </c>
      <c r="J56" s="44">
        <v>86.4</v>
      </c>
      <c r="K56" s="45">
        <v>407</v>
      </c>
    </row>
    <row r="57" spans="1:11" ht="15">
      <c r="A57" s="24"/>
      <c r="B57" s="16"/>
      <c r="C57" s="11"/>
      <c r="D57" s="7" t="s">
        <v>31</v>
      </c>
      <c r="E57" s="43" t="s">
        <v>47</v>
      </c>
      <c r="F57" s="44">
        <v>70</v>
      </c>
      <c r="G57" s="44">
        <v>1.85</v>
      </c>
      <c r="H57" s="44">
        <v>0.36</v>
      </c>
      <c r="I57" s="44">
        <v>23.94</v>
      </c>
      <c r="J57" s="44">
        <v>126.7</v>
      </c>
      <c r="K57" s="45">
        <v>5.0999999999999996</v>
      </c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38.25">
      <c r="A59" s="24"/>
      <c r="B59" s="16"/>
      <c r="C59" s="11"/>
      <c r="D59" s="6" t="s">
        <v>48</v>
      </c>
      <c r="E59" s="43" t="s">
        <v>67</v>
      </c>
      <c r="F59" s="44">
        <v>60</v>
      </c>
      <c r="G59" s="44">
        <v>1.9</v>
      </c>
      <c r="H59" s="44">
        <v>2.5</v>
      </c>
      <c r="I59" s="44">
        <v>7.8</v>
      </c>
      <c r="J59" s="44">
        <v>61</v>
      </c>
      <c r="K59" s="45" t="s">
        <v>68</v>
      </c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820</v>
      </c>
      <c r="G61" s="20">
        <f t="shared" ref="G61" si="19">SUM(G52:G60)</f>
        <v>21.81</v>
      </c>
      <c r="H61" s="20">
        <f t="shared" ref="H61" si="20">SUM(H52:H60)</f>
        <v>24.31</v>
      </c>
      <c r="I61" s="20">
        <f t="shared" ref="I61" si="21">SUM(I52:I60)</f>
        <v>112.89999999999999</v>
      </c>
      <c r="J61" s="20">
        <f t="shared" ref="J61" si="22">SUM(J52:J60)</f>
        <v>749.47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1370</v>
      </c>
      <c r="G62" s="33">
        <f t="shared" ref="G62" si="23">G51+G61</f>
        <v>46.309999999999995</v>
      </c>
      <c r="H62" s="33">
        <f t="shared" ref="H62" si="24">H51+H61</f>
        <v>55.899999999999991</v>
      </c>
      <c r="I62" s="33">
        <f t="shared" ref="I62" si="25">I51+I61</f>
        <v>229.18</v>
      </c>
      <c r="J62" s="33">
        <f t="shared" ref="J62" si="26">J51+J61</f>
        <v>1414.97</v>
      </c>
      <c r="K62" s="33"/>
    </row>
    <row r="63" spans="1:11" ht="25.5">
      <c r="A63" s="21">
        <v>1</v>
      </c>
      <c r="B63" s="22">
        <v>4</v>
      </c>
      <c r="C63" s="23" t="s">
        <v>20</v>
      </c>
      <c r="D63" s="5" t="s">
        <v>21</v>
      </c>
      <c r="E63" s="40" t="s">
        <v>70</v>
      </c>
      <c r="F63" s="41">
        <v>200</v>
      </c>
      <c r="G63" s="41">
        <v>12.52</v>
      </c>
      <c r="H63" s="41">
        <v>13.57</v>
      </c>
      <c r="I63" s="41">
        <v>37.119999999999997</v>
      </c>
      <c r="J63" s="41">
        <v>329.52</v>
      </c>
      <c r="K63" s="42">
        <v>478.28</v>
      </c>
    </row>
    <row r="64" spans="1:11" ht="15">
      <c r="A64" s="24"/>
      <c r="B64" s="16"/>
      <c r="C64" s="11"/>
      <c r="D64" s="6"/>
      <c r="E64" s="43" t="s">
        <v>71</v>
      </c>
      <c r="F64" s="44">
        <v>60</v>
      </c>
      <c r="G64" s="44">
        <v>4.03</v>
      </c>
      <c r="H64" s="44">
        <v>7.45</v>
      </c>
      <c r="I64" s="44">
        <v>2.89</v>
      </c>
      <c r="J64" s="44">
        <v>94.84</v>
      </c>
      <c r="K64" s="45">
        <v>651.28</v>
      </c>
    </row>
    <row r="65" spans="1:11" ht="15">
      <c r="A65" s="24"/>
      <c r="B65" s="16"/>
      <c r="C65" s="11"/>
      <c r="D65" s="7" t="s">
        <v>22</v>
      </c>
      <c r="E65" s="43" t="s">
        <v>66</v>
      </c>
      <c r="F65" s="44">
        <v>200</v>
      </c>
      <c r="G65" s="44">
        <v>0.2</v>
      </c>
      <c r="H65" s="44">
        <v>0.26</v>
      </c>
      <c r="I65" s="44">
        <v>22.2</v>
      </c>
      <c r="J65" s="44">
        <v>86.4</v>
      </c>
      <c r="K65" s="45">
        <v>407</v>
      </c>
    </row>
    <row r="66" spans="1:11" ht="15">
      <c r="A66" s="24"/>
      <c r="B66" s="16"/>
      <c r="C66" s="11"/>
      <c r="D66" s="7" t="s">
        <v>23</v>
      </c>
      <c r="E66" s="43" t="s">
        <v>39</v>
      </c>
      <c r="F66" s="44">
        <v>60</v>
      </c>
      <c r="G66" s="44">
        <v>4.5599999999999996</v>
      </c>
      <c r="H66" s="44">
        <v>0.48</v>
      </c>
      <c r="I66" s="44">
        <v>29.52</v>
      </c>
      <c r="J66" s="44">
        <v>133.19999999999999</v>
      </c>
      <c r="K66" s="45">
        <v>0.09</v>
      </c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 t="s">
        <v>48</v>
      </c>
      <c r="E68" s="43" t="s">
        <v>72</v>
      </c>
      <c r="F68" s="44">
        <v>60</v>
      </c>
      <c r="G68" s="44">
        <v>0.04</v>
      </c>
      <c r="H68" s="44">
        <v>0.18</v>
      </c>
      <c r="I68" s="44">
        <v>5.54</v>
      </c>
      <c r="J68" s="44">
        <v>25.5</v>
      </c>
      <c r="K68" s="45" t="s">
        <v>73</v>
      </c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21.349999999999998</v>
      </c>
      <c r="H70" s="20">
        <f t="shared" ref="H70" si="28">SUM(H63:H69)</f>
        <v>21.94</v>
      </c>
      <c r="I70" s="20">
        <f t="shared" ref="I70" si="29">SUM(I63:I69)</f>
        <v>97.27</v>
      </c>
      <c r="J70" s="20">
        <f t="shared" ref="J70" si="30">SUM(J63:J69)</f>
        <v>669.46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74</v>
      </c>
      <c r="F71" s="44">
        <v>60</v>
      </c>
      <c r="G71" s="44">
        <v>0.95</v>
      </c>
      <c r="H71" s="44">
        <v>3.1</v>
      </c>
      <c r="I71" s="44">
        <v>5.17</v>
      </c>
      <c r="J71" s="44">
        <v>52.68</v>
      </c>
      <c r="K71" s="45">
        <v>72.22</v>
      </c>
    </row>
    <row r="72" spans="1:11" ht="15">
      <c r="A72" s="24"/>
      <c r="B72" s="16"/>
      <c r="C72" s="11"/>
      <c r="D72" s="7" t="s">
        <v>27</v>
      </c>
      <c r="E72" s="43" t="s">
        <v>75</v>
      </c>
      <c r="F72" s="44">
        <v>200</v>
      </c>
      <c r="G72" s="44">
        <v>2</v>
      </c>
      <c r="H72" s="44">
        <v>5.2</v>
      </c>
      <c r="I72" s="44">
        <v>9</v>
      </c>
      <c r="J72" s="44">
        <v>88.1</v>
      </c>
      <c r="K72" s="45">
        <v>124.44</v>
      </c>
    </row>
    <row r="73" spans="1:11" ht="15">
      <c r="A73" s="24"/>
      <c r="B73" s="16"/>
      <c r="C73" s="11"/>
      <c r="D73" s="7" t="s">
        <v>28</v>
      </c>
      <c r="E73" s="43" t="s">
        <v>76</v>
      </c>
      <c r="F73" s="44">
        <v>90</v>
      </c>
      <c r="G73" s="44">
        <v>13.79</v>
      </c>
      <c r="H73" s="44">
        <v>15.01</v>
      </c>
      <c r="I73" s="44">
        <v>14.92</v>
      </c>
      <c r="J73" s="44">
        <v>250.85</v>
      </c>
      <c r="K73" s="45">
        <v>33.1</v>
      </c>
    </row>
    <row r="74" spans="1:11" ht="15">
      <c r="A74" s="24"/>
      <c r="B74" s="16"/>
      <c r="C74" s="11"/>
      <c r="D74" s="7" t="s">
        <v>29</v>
      </c>
      <c r="E74" s="43" t="s">
        <v>77</v>
      </c>
      <c r="F74" s="44">
        <v>150</v>
      </c>
      <c r="G74" s="44">
        <v>17.260000000000002</v>
      </c>
      <c r="H74" s="44">
        <v>2.85</v>
      </c>
      <c r="I74" s="44">
        <v>38.119999999999997</v>
      </c>
      <c r="J74" s="44">
        <v>250.46</v>
      </c>
      <c r="K74" s="45">
        <v>330.01</v>
      </c>
    </row>
    <row r="75" spans="1:11" ht="15">
      <c r="A75" s="24"/>
      <c r="B75" s="16"/>
      <c r="C75" s="11"/>
      <c r="D75" s="7" t="s">
        <v>30</v>
      </c>
      <c r="E75" s="43" t="s">
        <v>58</v>
      </c>
      <c r="F75" s="44">
        <v>200</v>
      </c>
      <c r="G75" s="44">
        <v>0.22</v>
      </c>
      <c r="H75" s="44">
        <v>0</v>
      </c>
      <c r="I75" s="44">
        <v>19.440000000000001</v>
      </c>
      <c r="J75" s="44">
        <v>76.75</v>
      </c>
      <c r="K75" s="45">
        <v>349.1</v>
      </c>
    </row>
    <row r="76" spans="1:11" ht="15">
      <c r="A76" s="24"/>
      <c r="B76" s="16"/>
      <c r="C76" s="11"/>
      <c r="D76" s="7" t="s">
        <v>31</v>
      </c>
      <c r="E76" s="43" t="s">
        <v>47</v>
      </c>
      <c r="F76" s="44">
        <v>70</v>
      </c>
      <c r="G76" s="44">
        <v>1.85</v>
      </c>
      <c r="H76" s="44">
        <v>0.36</v>
      </c>
      <c r="I76" s="44">
        <v>23.94</v>
      </c>
      <c r="J76" s="44">
        <v>126.7</v>
      </c>
      <c r="K76" s="45">
        <v>5.0999999999999996</v>
      </c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 t="s">
        <v>78</v>
      </c>
      <c r="F78" s="44">
        <v>30</v>
      </c>
      <c r="G78" s="44">
        <v>1.7</v>
      </c>
      <c r="H78" s="44">
        <v>2.2599999999999998</v>
      </c>
      <c r="I78" s="44">
        <v>13.8</v>
      </c>
      <c r="J78" s="44">
        <v>78.89</v>
      </c>
      <c r="K78" s="45">
        <v>66037.03</v>
      </c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800</v>
      </c>
      <c r="G80" s="20">
        <f t="shared" ref="G80" si="31">SUM(G71:G79)</f>
        <v>37.770000000000003</v>
      </c>
      <c r="H80" s="20">
        <f t="shared" ref="H80" si="32">SUM(H71:H79)</f>
        <v>28.78</v>
      </c>
      <c r="I80" s="20">
        <f t="shared" ref="I80" si="33">SUM(I71:I79)</f>
        <v>124.38999999999999</v>
      </c>
      <c r="J80" s="20">
        <f t="shared" ref="J80" si="34">SUM(J71:J79)</f>
        <v>924.43000000000006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1380</v>
      </c>
      <c r="G81" s="33">
        <f t="shared" ref="G81" si="35">G70+G80</f>
        <v>59.120000000000005</v>
      </c>
      <c r="H81" s="33">
        <f t="shared" ref="H81" si="36">H70+H80</f>
        <v>50.72</v>
      </c>
      <c r="I81" s="33">
        <f t="shared" ref="I81" si="37">I70+I80</f>
        <v>221.65999999999997</v>
      </c>
      <c r="J81" s="33">
        <f t="shared" ref="J81" si="38">J70+J80</f>
        <v>1593.89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79</v>
      </c>
      <c r="F82" s="41">
        <v>150</v>
      </c>
      <c r="G82" s="41">
        <v>10.7</v>
      </c>
      <c r="H82" s="41">
        <v>36</v>
      </c>
      <c r="I82" s="41">
        <v>15.81</v>
      </c>
      <c r="J82" s="41">
        <v>349.9</v>
      </c>
      <c r="K82" s="42">
        <v>340.33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80</v>
      </c>
      <c r="F84" s="44">
        <v>200</v>
      </c>
      <c r="G84" s="44">
        <v>5.4</v>
      </c>
      <c r="H84" s="44">
        <v>5</v>
      </c>
      <c r="I84" s="44">
        <v>21.6</v>
      </c>
      <c r="J84" s="44">
        <v>158</v>
      </c>
      <c r="K84" s="45">
        <v>66271</v>
      </c>
    </row>
    <row r="85" spans="1:11" ht="15">
      <c r="A85" s="24"/>
      <c r="B85" s="16"/>
      <c r="C85" s="11"/>
      <c r="D85" s="7" t="s">
        <v>23</v>
      </c>
      <c r="E85" s="43" t="s">
        <v>39</v>
      </c>
      <c r="F85" s="44">
        <v>60</v>
      </c>
      <c r="G85" s="44">
        <v>4.5599999999999996</v>
      </c>
      <c r="H85" s="44">
        <v>0.48</v>
      </c>
      <c r="I85" s="44">
        <v>29.52</v>
      </c>
      <c r="J85" s="44">
        <v>133.19999999999999</v>
      </c>
      <c r="K85" s="45">
        <v>0.09</v>
      </c>
    </row>
    <row r="86" spans="1:11" ht="15">
      <c r="A86" s="24"/>
      <c r="B86" s="16"/>
      <c r="C86" s="11"/>
      <c r="D86" s="7" t="s">
        <v>24</v>
      </c>
      <c r="E86" s="43" t="s">
        <v>40</v>
      </c>
      <c r="F86" s="44">
        <v>120</v>
      </c>
      <c r="G86" s="44">
        <v>0.4</v>
      </c>
      <c r="H86" s="44">
        <v>0.4</v>
      </c>
      <c r="I86" s="44">
        <v>10</v>
      </c>
      <c r="J86" s="44">
        <v>42.7</v>
      </c>
      <c r="K86" s="45">
        <v>28.01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530</v>
      </c>
      <c r="G89" s="20">
        <f t="shared" ref="G89" si="39">SUM(G82:G88)</f>
        <v>21.06</v>
      </c>
      <c r="H89" s="20">
        <f t="shared" ref="H89" si="40">SUM(H82:H88)</f>
        <v>41.879999999999995</v>
      </c>
      <c r="I89" s="20">
        <f t="shared" ref="I89" si="41">SUM(I82:I88)</f>
        <v>76.930000000000007</v>
      </c>
      <c r="J89" s="20">
        <f t="shared" ref="J89" si="42">SUM(J82:J88)</f>
        <v>683.8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81</v>
      </c>
      <c r="F90" s="44">
        <v>60</v>
      </c>
      <c r="G90" s="44">
        <v>0.59</v>
      </c>
      <c r="H90" s="44">
        <v>0.12</v>
      </c>
      <c r="I90" s="44">
        <v>4.8499999999999996</v>
      </c>
      <c r="J90" s="44">
        <v>22.95</v>
      </c>
      <c r="K90" s="45">
        <v>4.1900000000000004</v>
      </c>
    </row>
    <row r="91" spans="1:11" ht="15">
      <c r="A91" s="24"/>
      <c r="B91" s="16"/>
      <c r="C91" s="11"/>
      <c r="D91" s="7" t="s">
        <v>27</v>
      </c>
      <c r="E91" s="43" t="s">
        <v>82</v>
      </c>
      <c r="F91" s="44" t="s">
        <v>83</v>
      </c>
      <c r="G91" s="44">
        <v>12.93</v>
      </c>
      <c r="H91" s="44">
        <v>11.41</v>
      </c>
      <c r="I91" s="44">
        <v>29.29</v>
      </c>
      <c r="J91" s="44">
        <v>264</v>
      </c>
      <c r="K91" s="45">
        <v>392.32</v>
      </c>
    </row>
    <row r="92" spans="1:11" ht="15">
      <c r="A92" s="24"/>
      <c r="B92" s="16"/>
      <c r="C92" s="11"/>
      <c r="D92" s="7" t="s">
        <v>28</v>
      </c>
      <c r="E92" s="43" t="s">
        <v>84</v>
      </c>
      <c r="F92" s="44">
        <v>250</v>
      </c>
      <c r="G92" s="44">
        <v>15.73</v>
      </c>
      <c r="H92" s="44">
        <v>14.66</v>
      </c>
      <c r="I92" s="44">
        <v>28.92</v>
      </c>
      <c r="J92" s="44">
        <v>236</v>
      </c>
      <c r="K92" s="45">
        <v>489.07</v>
      </c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 t="s">
        <v>66</v>
      </c>
      <c r="F94" s="44">
        <v>200</v>
      </c>
      <c r="G94" s="44">
        <v>0.2</v>
      </c>
      <c r="H94" s="44">
        <v>0.26</v>
      </c>
      <c r="I94" s="44">
        <v>22.2</v>
      </c>
      <c r="J94" s="44">
        <v>86.4</v>
      </c>
      <c r="K94" s="45">
        <v>407</v>
      </c>
    </row>
    <row r="95" spans="1:11" ht="15">
      <c r="A95" s="24"/>
      <c r="B95" s="16"/>
      <c r="C95" s="11"/>
      <c r="D95" s="7" t="s">
        <v>31</v>
      </c>
      <c r="E95" s="43" t="s">
        <v>47</v>
      </c>
      <c r="F95" s="44">
        <v>70</v>
      </c>
      <c r="G95" s="44">
        <v>1.85</v>
      </c>
      <c r="H95" s="44">
        <v>0.36</v>
      </c>
      <c r="I95" s="44">
        <v>23.94</v>
      </c>
      <c r="J95" s="44">
        <v>126.7</v>
      </c>
      <c r="K95" s="45">
        <v>5.0999999999999996</v>
      </c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 t="s">
        <v>48</v>
      </c>
      <c r="E97" s="43" t="s">
        <v>85</v>
      </c>
      <c r="F97" s="44">
        <v>60</v>
      </c>
      <c r="G97" s="44">
        <v>0.86</v>
      </c>
      <c r="H97" s="44">
        <v>1.56</v>
      </c>
      <c r="I97" s="44">
        <v>5.13</v>
      </c>
      <c r="J97" s="44">
        <v>37.43</v>
      </c>
      <c r="K97" s="45" t="s">
        <v>86</v>
      </c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640</v>
      </c>
      <c r="G99" s="20">
        <f t="shared" ref="G99" si="43">SUM(G90:G98)</f>
        <v>32.160000000000004</v>
      </c>
      <c r="H99" s="20">
        <f t="shared" ref="H99" si="44">SUM(H90:H98)</f>
        <v>28.369999999999997</v>
      </c>
      <c r="I99" s="20">
        <f t="shared" ref="I99" si="45">SUM(I90:I98)</f>
        <v>114.33</v>
      </c>
      <c r="J99" s="20">
        <f t="shared" ref="J99" si="46">SUM(J90:J98)</f>
        <v>773.48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1170</v>
      </c>
      <c r="G100" s="33">
        <f t="shared" ref="G100" si="47">G89+G99</f>
        <v>53.22</v>
      </c>
      <c r="H100" s="33">
        <f t="shared" ref="H100" si="48">H89+H99</f>
        <v>70.25</v>
      </c>
      <c r="I100" s="33">
        <f t="shared" ref="I100" si="49">I89+I99</f>
        <v>191.26</v>
      </c>
      <c r="J100" s="33">
        <f t="shared" ref="J100" si="50">J89+J99</f>
        <v>1457.28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87</v>
      </c>
      <c r="F101" s="41">
        <v>230</v>
      </c>
      <c r="G101" s="41">
        <v>25.61</v>
      </c>
      <c r="H101" s="41">
        <v>36</v>
      </c>
      <c r="I101" s="41">
        <v>80.7</v>
      </c>
      <c r="J101" s="41">
        <v>507.5</v>
      </c>
      <c r="K101" s="42">
        <v>223.24</v>
      </c>
    </row>
    <row r="102" spans="1:11" ht="15">
      <c r="A102" s="24"/>
      <c r="B102" s="16"/>
      <c r="C102" s="11"/>
      <c r="D102" s="6" t="s">
        <v>26</v>
      </c>
      <c r="E102" s="43" t="s">
        <v>72</v>
      </c>
      <c r="F102" s="44">
        <v>60</v>
      </c>
      <c r="G102" s="44">
        <v>0.04</v>
      </c>
      <c r="H102" s="44">
        <v>0.18</v>
      </c>
      <c r="I102" s="44">
        <v>5.54</v>
      </c>
      <c r="J102" s="44">
        <v>25.5</v>
      </c>
      <c r="K102" s="45" t="s">
        <v>73</v>
      </c>
    </row>
    <row r="103" spans="1:11" ht="15">
      <c r="A103" s="24"/>
      <c r="B103" s="16"/>
      <c r="C103" s="11"/>
      <c r="D103" s="7" t="s">
        <v>22</v>
      </c>
      <c r="E103" s="43" t="s">
        <v>52</v>
      </c>
      <c r="F103" s="44">
        <v>200</v>
      </c>
      <c r="G103" s="44">
        <v>5</v>
      </c>
      <c r="H103" s="44">
        <v>3.2</v>
      </c>
      <c r="I103" s="44">
        <v>24.66</v>
      </c>
      <c r="J103" s="44">
        <v>141.28</v>
      </c>
      <c r="K103" s="45">
        <v>303.16000000000003</v>
      </c>
    </row>
    <row r="104" spans="1:11" ht="15">
      <c r="A104" s="24"/>
      <c r="B104" s="16"/>
      <c r="C104" s="11"/>
      <c r="D104" s="7" t="s">
        <v>23</v>
      </c>
      <c r="E104" s="43" t="s">
        <v>39</v>
      </c>
      <c r="F104" s="44">
        <v>60</v>
      </c>
      <c r="G104" s="44">
        <v>4.5599999999999996</v>
      </c>
      <c r="H104" s="44">
        <v>0.48</v>
      </c>
      <c r="I104" s="44">
        <v>29.52</v>
      </c>
      <c r="J104" s="44">
        <v>133.19999999999999</v>
      </c>
      <c r="K104" s="45">
        <v>0.09</v>
      </c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51">SUM(G101:G107)</f>
        <v>35.21</v>
      </c>
      <c r="H108" s="20">
        <f t="shared" si="51"/>
        <v>39.86</v>
      </c>
      <c r="I108" s="20">
        <f t="shared" si="51"/>
        <v>140.42000000000002</v>
      </c>
      <c r="J108" s="20">
        <f t="shared" si="51"/>
        <v>807.48</v>
      </c>
      <c r="K108" s="26"/>
    </row>
    <row r="109" spans="1:11" ht="25.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63</v>
      </c>
      <c r="F109" s="44">
        <v>60</v>
      </c>
      <c r="G109" s="44">
        <v>0.34</v>
      </c>
      <c r="H109" s="44">
        <v>2.0499999999999998</v>
      </c>
      <c r="I109" s="44">
        <v>1.74</v>
      </c>
      <c r="J109" s="44">
        <v>28.09</v>
      </c>
      <c r="K109" s="45">
        <v>38.26</v>
      </c>
    </row>
    <row r="110" spans="1:11" ht="15">
      <c r="A110" s="24"/>
      <c r="B110" s="16"/>
      <c r="C110" s="11"/>
      <c r="D110" s="7" t="s">
        <v>27</v>
      </c>
      <c r="E110" s="43" t="s">
        <v>88</v>
      </c>
      <c r="F110" s="44">
        <v>200</v>
      </c>
      <c r="G110" s="44">
        <v>1.77</v>
      </c>
      <c r="H110" s="44">
        <v>2.65</v>
      </c>
      <c r="I110" s="44">
        <v>12.74</v>
      </c>
      <c r="J110" s="44">
        <v>78.709999999999994</v>
      </c>
      <c r="K110" s="45">
        <v>66236.09</v>
      </c>
    </row>
    <row r="111" spans="1:11" ht="15">
      <c r="A111" s="24"/>
      <c r="B111" s="16"/>
      <c r="C111" s="11"/>
      <c r="D111" s="7" t="s">
        <v>28</v>
      </c>
      <c r="E111" s="43" t="s">
        <v>89</v>
      </c>
      <c r="F111" s="44">
        <v>90</v>
      </c>
      <c r="G111" s="44">
        <v>18.04</v>
      </c>
      <c r="H111" s="44">
        <v>9.67</v>
      </c>
      <c r="I111" s="44">
        <v>4</v>
      </c>
      <c r="J111" s="44">
        <v>220.92</v>
      </c>
      <c r="K111" s="45">
        <v>267.70999999999998</v>
      </c>
    </row>
    <row r="112" spans="1:11" ht="15">
      <c r="A112" s="24"/>
      <c r="B112" s="16"/>
      <c r="C112" s="11"/>
      <c r="D112" s="7" t="s">
        <v>29</v>
      </c>
      <c r="E112" s="43" t="s">
        <v>45</v>
      </c>
      <c r="F112" s="44">
        <v>150</v>
      </c>
      <c r="G112" s="44">
        <v>5.7</v>
      </c>
      <c r="H112" s="44">
        <v>3.43</v>
      </c>
      <c r="I112" s="44">
        <v>36.450000000000003</v>
      </c>
      <c r="J112" s="44">
        <v>190.31</v>
      </c>
      <c r="K112" s="45">
        <v>332</v>
      </c>
    </row>
    <row r="113" spans="1:11" ht="15">
      <c r="A113" s="24"/>
      <c r="B113" s="16"/>
      <c r="C113" s="11"/>
      <c r="D113" s="7" t="s">
        <v>30</v>
      </c>
      <c r="E113" s="43" t="s">
        <v>66</v>
      </c>
      <c r="F113" s="44">
        <v>200</v>
      </c>
      <c r="G113" s="44">
        <v>0.2</v>
      </c>
      <c r="H113" s="44">
        <v>0.26</v>
      </c>
      <c r="I113" s="44">
        <v>22.2</v>
      </c>
      <c r="J113" s="44">
        <v>86</v>
      </c>
      <c r="K113" s="45">
        <v>407</v>
      </c>
    </row>
    <row r="114" spans="1:11" ht="15">
      <c r="A114" s="24"/>
      <c r="B114" s="16"/>
      <c r="C114" s="11"/>
      <c r="D114" s="7" t="s">
        <v>31</v>
      </c>
      <c r="E114" s="43" t="s">
        <v>47</v>
      </c>
      <c r="F114" s="44">
        <v>70</v>
      </c>
      <c r="G114" s="44">
        <v>1.85</v>
      </c>
      <c r="H114" s="44">
        <v>0.36</v>
      </c>
      <c r="I114" s="44">
        <v>23.94</v>
      </c>
      <c r="J114" s="44">
        <v>126.7</v>
      </c>
      <c r="K114" s="45">
        <v>5.0999999999999996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25.5">
      <c r="A116" s="24"/>
      <c r="B116" s="16"/>
      <c r="C116" s="11"/>
      <c r="D116" s="6" t="s">
        <v>48</v>
      </c>
      <c r="E116" s="43" t="s">
        <v>90</v>
      </c>
      <c r="F116" s="44" t="s">
        <v>91</v>
      </c>
      <c r="G116" s="44">
        <v>0.72</v>
      </c>
      <c r="H116" s="44">
        <v>5</v>
      </c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>
        <v>41</v>
      </c>
      <c r="I117" s="44">
        <v>6.32</v>
      </c>
      <c r="J117" s="44">
        <v>77.73</v>
      </c>
      <c r="K117" s="45" t="s">
        <v>92</v>
      </c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28.619999999999997</v>
      </c>
      <c r="H118" s="20">
        <f t="shared" si="52"/>
        <v>64.42</v>
      </c>
      <c r="I118" s="20">
        <f t="shared" si="52"/>
        <v>107.39000000000001</v>
      </c>
      <c r="J118" s="20">
        <f t="shared" si="52"/>
        <v>808.46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1320</v>
      </c>
      <c r="G119" s="33">
        <f t="shared" ref="G119" si="53">G108+G118</f>
        <v>63.83</v>
      </c>
      <c r="H119" s="33">
        <f t="shared" ref="H119" si="54">H108+H118</f>
        <v>104.28</v>
      </c>
      <c r="I119" s="33">
        <f t="shared" ref="I119" si="55">I108+I118</f>
        <v>247.81000000000003</v>
      </c>
      <c r="J119" s="33">
        <f t="shared" ref="J119" si="56">J108+J118</f>
        <v>1615.94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93</v>
      </c>
      <c r="F120" s="41">
        <v>200</v>
      </c>
      <c r="G120" s="41">
        <v>7.43</v>
      </c>
      <c r="H120" s="41">
        <v>8.65</v>
      </c>
      <c r="I120" s="41">
        <v>46.9</v>
      </c>
      <c r="J120" s="41">
        <v>258</v>
      </c>
      <c r="K120" s="42">
        <v>2.4700000000000002</v>
      </c>
    </row>
    <row r="121" spans="1:11" ht="15">
      <c r="A121" s="15"/>
      <c r="B121" s="16"/>
      <c r="C121" s="11"/>
      <c r="D121" s="6"/>
      <c r="E121" s="43" t="s">
        <v>53</v>
      </c>
      <c r="F121" s="44">
        <v>15</v>
      </c>
      <c r="G121" s="44">
        <v>2.3199999999999998</v>
      </c>
      <c r="H121" s="44">
        <v>2.95</v>
      </c>
      <c r="I121" s="44">
        <v>0</v>
      </c>
      <c r="J121" s="44">
        <v>36.4</v>
      </c>
      <c r="K121" s="45">
        <v>3.03</v>
      </c>
    </row>
    <row r="122" spans="1:11" ht="15">
      <c r="A122" s="15"/>
      <c r="B122" s="16"/>
      <c r="C122" s="11"/>
      <c r="D122" s="7" t="s">
        <v>22</v>
      </c>
      <c r="E122" s="43" t="s">
        <v>38</v>
      </c>
      <c r="F122" s="44">
        <v>200</v>
      </c>
      <c r="G122" s="44">
        <v>4.7</v>
      </c>
      <c r="H122" s="44">
        <v>5.15</v>
      </c>
      <c r="I122" s="44">
        <v>22.58</v>
      </c>
      <c r="J122" s="44">
        <v>151</v>
      </c>
      <c r="K122" s="45">
        <v>693</v>
      </c>
    </row>
    <row r="123" spans="1:11" ht="15">
      <c r="A123" s="15"/>
      <c r="B123" s="16"/>
      <c r="C123" s="11"/>
      <c r="D123" s="7" t="s">
        <v>23</v>
      </c>
      <c r="E123" s="43" t="s">
        <v>39</v>
      </c>
      <c r="F123" s="44">
        <v>60</v>
      </c>
      <c r="G123" s="44">
        <v>4.5599999999999996</v>
      </c>
      <c r="H123" s="44">
        <v>0.48</v>
      </c>
      <c r="I123" s="44">
        <v>29.52</v>
      </c>
      <c r="J123" s="44">
        <v>133.19999999999999</v>
      </c>
      <c r="K123" s="45">
        <v>0.09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475</v>
      </c>
      <c r="G127" s="20">
        <f t="shared" ref="G127:J127" si="57">SUM(G120:G126)</f>
        <v>19.009999999999998</v>
      </c>
      <c r="H127" s="20">
        <f t="shared" si="57"/>
        <v>17.23</v>
      </c>
      <c r="I127" s="20">
        <f t="shared" si="57"/>
        <v>98.999999999999986</v>
      </c>
      <c r="J127" s="20">
        <f t="shared" si="57"/>
        <v>578.59999999999991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94</v>
      </c>
      <c r="F128" s="44">
        <v>60</v>
      </c>
      <c r="G128" s="44">
        <v>1.67</v>
      </c>
      <c r="H128" s="44">
        <v>2.35</v>
      </c>
      <c r="I128" s="44">
        <v>9.75</v>
      </c>
      <c r="J128" s="44">
        <v>64.39</v>
      </c>
      <c r="K128" s="45">
        <v>0.09</v>
      </c>
    </row>
    <row r="129" spans="1:11" ht="15">
      <c r="A129" s="15"/>
      <c r="B129" s="16"/>
      <c r="C129" s="11"/>
      <c r="D129" s="7" t="s">
        <v>27</v>
      </c>
      <c r="E129" s="43" t="s">
        <v>95</v>
      </c>
      <c r="F129" s="44" t="s">
        <v>96</v>
      </c>
      <c r="G129" s="44">
        <v>5.8</v>
      </c>
      <c r="H129" s="44">
        <v>5.6</v>
      </c>
      <c r="I129" s="44">
        <v>33.6</v>
      </c>
      <c r="J129" s="44">
        <v>205.3</v>
      </c>
      <c r="K129" s="45">
        <v>124.47</v>
      </c>
    </row>
    <row r="130" spans="1:11" ht="25.5">
      <c r="A130" s="15"/>
      <c r="B130" s="16"/>
      <c r="C130" s="11"/>
      <c r="D130" s="7" t="s">
        <v>28</v>
      </c>
      <c r="E130" s="43" t="s">
        <v>97</v>
      </c>
      <c r="F130" s="44">
        <v>90</v>
      </c>
      <c r="G130" s="44">
        <v>11.93</v>
      </c>
      <c r="H130" s="44">
        <v>9.5</v>
      </c>
      <c r="I130" s="44">
        <v>20.22</v>
      </c>
      <c r="J130" s="44">
        <v>200.86</v>
      </c>
      <c r="K130" s="45">
        <v>273.07</v>
      </c>
    </row>
    <row r="131" spans="1:11" ht="15">
      <c r="A131" s="15"/>
      <c r="B131" s="16"/>
      <c r="C131" s="11"/>
      <c r="D131" s="7" t="s">
        <v>29</v>
      </c>
      <c r="E131" s="43" t="s">
        <v>57</v>
      </c>
      <c r="F131" s="44">
        <v>150</v>
      </c>
      <c r="G131" s="44">
        <v>3.25</v>
      </c>
      <c r="H131" s="44">
        <v>9.25</v>
      </c>
      <c r="I131" s="44">
        <v>232.02</v>
      </c>
      <c r="J131" s="44">
        <v>138.76</v>
      </c>
      <c r="K131" s="45">
        <v>520.08000000000004</v>
      </c>
    </row>
    <row r="132" spans="1:11" ht="15">
      <c r="A132" s="15"/>
      <c r="B132" s="16"/>
      <c r="C132" s="11"/>
      <c r="D132" s="7" t="s">
        <v>30</v>
      </c>
      <c r="E132" s="43" t="s">
        <v>58</v>
      </c>
      <c r="F132" s="44">
        <v>200</v>
      </c>
      <c r="G132" s="44">
        <v>0.22</v>
      </c>
      <c r="H132" s="44">
        <v>0</v>
      </c>
      <c r="I132" s="44">
        <v>19.440000000000001</v>
      </c>
      <c r="J132" s="44">
        <v>76.75</v>
      </c>
      <c r="K132" s="45">
        <v>349.1</v>
      </c>
    </row>
    <row r="133" spans="1:11" ht="15">
      <c r="A133" s="15"/>
      <c r="B133" s="16"/>
      <c r="C133" s="11"/>
      <c r="D133" s="7" t="s">
        <v>31</v>
      </c>
      <c r="E133" s="43" t="s">
        <v>47</v>
      </c>
      <c r="F133" s="44">
        <v>70</v>
      </c>
      <c r="G133" s="44">
        <v>1.85</v>
      </c>
      <c r="H133" s="44">
        <v>0.36</v>
      </c>
      <c r="I133" s="44">
        <v>23.94</v>
      </c>
      <c r="J133" s="44">
        <v>126.7</v>
      </c>
      <c r="K133" s="45">
        <v>5.0999999999999996</v>
      </c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 t="s">
        <v>98</v>
      </c>
      <c r="F135" s="44">
        <v>30</v>
      </c>
      <c r="G135" s="44">
        <v>1.4</v>
      </c>
      <c r="H135" s="44">
        <v>1.81</v>
      </c>
      <c r="I135" s="44">
        <v>11</v>
      </c>
      <c r="J135" s="44">
        <v>63.1</v>
      </c>
      <c r="K135" s="45">
        <v>66112</v>
      </c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600</v>
      </c>
      <c r="G137" s="20">
        <f t="shared" ref="G137:J137" si="58">SUM(G128:G136)</f>
        <v>26.119999999999997</v>
      </c>
      <c r="H137" s="20">
        <f t="shared" si="58"/>
        <v>28.869999999999997</v>
      </c>
      <c r="I137" s="20">
        <f t="shared" si="58"/>
        <v>349.97</v>
      </c>
      <c r="J137" s="20">
        <f t="shared" si="58"/>
        <v>875.86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1075</v>
      </c>
      <c r="G138" s="33">
        <f t="shared" ref="G138" si="59">G127+G137</f>
        <v>45.129999999999995</v>
      </c>
      <c r="H138" s="33">
        <f t="shared" ref="H138" si="60">H127+H137</f>
        <v>46.099999999999994</v>
      </c>
      <c r="I138" s="33">
        <f t="shared" ref="I138" si="61">I127+I137</f>
        <v>448.97</v>
      </c>
      <c r="J138" s="33">
        <f t="shared" ref="J138" si="62">J127+J137</f>
        <v>1454.46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99</v>
      </c>
      <c r="F139" s="41">
        <v>200</v>
      </c>
      <c r="G139" s="41">
        <v>7.12</v>
      </c>
      <c r="H139" s="41">
        <v>11.68</v>
      </c>
      <c r="I139" s="41">
        <v>31.06</v>
      </c>
      <c r="J139" s="41">
        <v>257.63</v>
      </c>
      <c r="K139" s="42">
        <v>2.35</v>
      </c>
    </row>
    <row r="140" spans="1:11" ht="15">
      <c r="A140" s="24"/>
      <c r="B140" s="16"/>
      <c r="C140" s="11"/>
      <c r="D140" s="6"/>
      <c r="E140" s="43" t="s">
        <v>53</v>
      </c>
      <c r="F140" s="44">
        <v>15</v>
      </c>
      <c r="G140" s="44">
        <v>2.3199999999999998</v>
      </c>
      <c r="H140" s="44">
        <v>2.95</v>
      </c>
      <c r="I140" s="44">
        <v>0</v>
      </c>
      <c r="J140" s="44">
        <v>36.4</v>
      </c>
      <c r="K140" s="45">
        <v>3.03</v>
      </c>
    </row>
    <row r="141" spans="1:11" ht="15">
      <c r="A141" s="24"/>
      <c r="B141" s="16"/>
      <c r="C141" s="11"/>
      <c r="D141" s="7" t="s">
        <v>22</v>
      </c>
      <c r="E141" s="43" t="s">
        <v>100</v>
      </c>
      <c r="F141" s="44">
        <v>200</v>
      </c>
      <c r="G141" s="44">
        <v>0.03</v>
      </c>
      <c r="H141" s="44">
        <v>0.02</v>
      </c>
      <c r="I141" s="44">
        <v>18.62</v>
      </c>
      <c r="J141" s="44">
        <v>73.23</v>
      </c>
      <c r="K141" s="45">
        <v>351.01</v>
      </c>
    </row>
    <row r="142" spans="1:11" ht="15.75" customHeight="1">
      <c r="A142" s="24"/>
      <c r="B142" s="16"/>
      <c r="C142" s="11"/>
      <c r="D142" s="7" t="s">
        <v>23</v>
      </c>
      <c r="E142" s="43" t="s">
        <v>39</v>
      </c>
      <c r="F142" s="44">
        <v>60</v>
      </c>
      <c r="G142" s="44">
        <v>4.5599999999999996</v>
      </c>
      <c r="H142" s="44">
        <v>0.48</v>
      </c>
      <c r="I142" s="44">
        <v>29.52</v>
      </c>
      <c r="J142" s="44">
        <v>133.19999999999999</v>
      </c>
      <c r="K142" s="45">
        <v>0.09</v>
      </c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 t="s">
        <v>101</v>
      </c>
      <c r="F144" s="44">
        <v>60</v>
      </c>
      <c r="G144" s="44">
        <v>6.69</v>
      </c>
      <c r="H144" s="44">
        <v>5.77</v>
      </c>
      <c r="I144" s="44">
        <v>29</v>
      </c>
      <c r="J144" s="44">
        <v>194.89</v>
      </c>
      <c r="K144" s="45">
        <v>786.04</v>
      </c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535</v>
      </c>
      <c r="G146" s="20">
        <f t="shared" ref="G146:J146" si="63">SUM(G139:G145)</f>
        <v>20.72</v>
      </c>
      <c r="H146" s="20">
        <f t="shared" si="63"/>
        <v>20.9</v>
      </c>
      <c r="I146" s="20">
        <f t="shared" si="63"/>
        <v>108.2</v>
      </c>
      <c r="J146" s="20">
        <f t="shared" si="63"/>
        <v>695.34999999999991</v>
      </c>
      <c r="K146" s="26"/>
    </row>
    <row r="147" spans="1:11" ht="25.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49</v>
      </c>
      <c r="F147" s="44">
        <v>60</v>
      </c>
      <c r="G147" s="44">
        <v>1.99</v>
      </c>
      <c r="H147" s="44">
        <v>4.53</v>
      </c>
      <c r="I147" s="44">
        <v>4.95</v>
      </c>
      <c r="J147" s="44">
        <v>68.27</v>
      </c>
      <c r="K147" s="45">
        <v>50.08</v>
      </c>
    </row>
    <row r="148" spans="1:11" ht="15">
      <c r="A148" s="24"/>
      <c r="B148" s="16"/>
      <c r="C148" s="11"/>
      <c r="D148" s="7" t="s">
        <v>27</v>
      </c>
      <c r="E148" s="43" t="s">
        <v>102</v>
      </c>
      <c r="F148" s="44" t="s">
        <v>55</v>
      </c>
      <c r="G148" s="44">
        <v>1.4</v>
      </c>
      <c r="H148" s="44">
        <v>3.96</v>
      </c>
      <c r="I148" s="44">
        <v>6.3</v>
      </c>
      <c r="J148" s="44">
        <v>71.8</v>
      </c>
      <c r="K148" s="45">
        <v>124.26</v>
      </c>
    </row>
    <row r="149" spans="1:11" ht="15">
      <c r="A149" s="24"/>
      <c r="B149" s="16"/>
      <c r="C149" s="11"/>
      <c r="D149" s="7" t="s">
        <v>28</v>
      </c>
      <c r="E149" s="43" t="s">
        <v>103</v>
      </c>
      <c r="F149" s="44">
        <v>90</v>
      </c>
      <c r="G149" s="44">
        <v>13.89</v>
      </c>
      <c r="H149" s="44">
        <v>12.37</v>
      </c>
      <c r="I149" s="44">
        <v>1.38</v>
      </c>
      <c r="J149" s="44">
        <v>168.97</v>
      </c>
      <c r="K149" s="45">
        <v>288.38</v>
      </c>
    </row>
    <row r="150" spans="1:11" ht="15">
      <c r="A150" s="24"/>
      <c r="B150" s="16"/>
      <c r="C150" s="11"/>
      <c r="D150" s="7" t="s">
        <v>29</v>
      </c>
      <c r="E150" s="43" t="s">
        <v>77</v>
      </c>
      <c r="F150" s="44">
        <v>150</v>
      </c>
      <c r="G150" s="44">
        <v>17.260000000000002</v>
      </c>
      <c r="H150" s="44">
        <v>2.85</v>
      </c>
      <c r="I150" s="44">
        <v>38.119999999999997</v>
      </c>
      <c r="J150" s="44">
        <v>250.46</v>
      </c>
      <c r="K150" s="45">
        <v>330.01</v>
      </c>
    </row>
    <row r="151" spans="1:11" ht="15">
      <c r="A151" s="24"/>
      <c r="B151" s="16"/>
      <c r="C151" s="11"/>
      <c r="D151" s="7" t="s">
        <v>30</v>
      </c>
      <c r="E151" s="43" t="s">
        <v>62</v>
      </c>
      <c r="F151" s="44">
        <v>200</v>
      </c>
      <c r="G151" s="44">
        <v>0.24</v>
      </c>
      <c r="H151" s="44">
        <v>0.06</v>
      </c>
      <c r="I151" s="44">
        <v>15.22</v>
      </c>
      <c r="J151" s="44">
        <v>58.58</v>
      </c>
      <c r="K151" s="45">
        <v>375.01</v>
      </c>
    </row>
    <row r="152" spans="1:11" ht="15">
      <c r="A152" s="24"/>
      <c r="B152" s="16"/>
      <c r="C152" s="11"/>
      <c r="D152" s="7" t="s">
        <v>31</v>
      </c>
      <c r="E152" s="43" t="s">
        <v>47</v>
      </c>
      <c r="F152" s="44">
        <v>70</v>
      </c>
      <c r="G152" s="44">
        <v>1.85</v>
      </c>
      <c r="H152" s="44">
        <v>0.36</v>
      </c>
      <c r="I152" s="44">
        <v>23.94</v>
      </c>
      <c r="J152" s="44">
        <v>126.7</v>
      </c>
      <c r="K152" s="45">
        <v>5.0999999999999996</v>
      </c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570</v>
      </c>
      <c r="G156" s="20">
        <f t="shared" ref="G156:J156" si="64">SUM(G147:G155)</f>
        <v>36.63000000000001</v>
      </c>
      <c r="H156" s="20">
        <f t="shared" si="64"/>
        <v>24.13</v>
      </c>
      <c r="I156" s="20">
        <f t="shared" si="64"/>
        <v>89.91</v>
      </c>
      <c r="J156" s="20">
        <f t="shared" si="64"/>
        <v>744.78000000000009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1105</v>
      </c>
      <c r="G157" s="33">
        <f t="shared" ref="G157" si="65">G146+G156</f>
        <v>57.350000000000009</v>
      </c>
      <c r="H157" s="33">
        <f t="shared" ref="H157" si="66">H146+H156</f>
        <v>45.03</v>
      </c>
      <c r="I157" s="33">
        <f t="shared" ref="I157" si="67">I146+I156</f>
        <v>198.11</v>
      </c>
      <c r="J157" s="33">
        <f t="shared" ref="J157" si="68">J146+J156</f>
        <v>1440.13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105</v>
      </c>
      <c r="F158" s="41">
        <v>100</v>
      </c>
      <c r="G158" s="41">
        <v>2.06</v>
      </c>
      <c r="H158" s="41">
        <v>1.88</v>
      </c>
      <c r="I158" s="41">
        <v>8.83</v>
      </c>
      <c r="J158" s="41">
        <v>60.6</v>
      </c>
      <c r="K158" s="42">
        <v>318</v>
      </c>
    </row>
    <row r="159" spans="1:11" ht="15">
      <c r="A159" s="24"/>
      <c r="B159" s="16"/>
      <c r="C159" s="11"/>
      <c r="D159" s="6"/>
      <c r="E159" s="43" t="s">
        <v>106</v>
      </c>
      <c r="F159" s="44">
        <v>90</v>
      </c>
      <c r="G159" s="44">
        <v>12.51</v>
      </c>
      <c r="H159" s="44">
        <v>17.309999999999999</v>
      </c>
      <c r="I159" s="44">
        <v>6.05</v>
      </c>
      <c r="J159" s="44">
        <v>229.59</v>
      </c>
      <c r="K159" s="45">
        <v>279.35000000000002</v>
      </c>
    </row>
    <row r="160" spans="1:11" ht="15">
      <c r="A160" s="24"/>
      <c r="B160" s="16"/>
      <c r="C160" s="11"/>
      <c r="D160" s="7" t="s">
        <v>22</v>
      </c>
      <c r="E160" s="43" t="s">
        <v>66</v>
      </c>
      <c r="F160" s="44">
        <v>200</v>
      </c>
      <c r="G160" s="44">
        <v>0.2</v>
      </c>
      <c r="H160" s="44">
        <v>0.26</v>
      </c>
      <c r="I160" s="44">
        <v>22.2</v>
      </c>
      <c r="J160" s="44">
        <v>86</v>
      </c>
      <c r="K160" s="45">
        <v>407</v>
      </c>
    </row>
    <row r="161" spans="1:11" ht="15">
      <c r="A161" s="24"/>
      <c r="B161" s="16"/>
      <c r="C161" s="11"/>
      <c r="D161" s="7" t="s">
        <v>23</v>
      </c>
      <c r="E161" s="43" t="s">
        <v>39</v>
      </c>
      <c r="F161" s="44">
        <v>60</v>
      </c>
      <c r="G161" s="44">
        <v>4.5599999999999996</v>
      </c>
      <c r="H161" s="44">
        <v>0.48</v>
      </c>
      <c r="I161" s="44">
        <v>29.52</v>
      </c>
      <c r="J161" s="44">
        <v>133.19999999999999</v>
      </c>
      <c r="K161" s="45">
        <v>0.09</v>
      </c>
    </row>
    <row r="162" spans="1:11" ht="15">
      <c r="A162" s="24"/>
      <c r="B162" s="16"/>
      <c r="C162" s="11"/>
      <c r="D162" s="7" t="s">
        <v>24</v>
      </c>
      <c r="E162" s="43" t="s">
        <v>40</v>
      </c>
      <c r="F162" s="44">
        <v>120</v>
      </c>
      <c r="G162" s="44">
        <v>0.4</v>
      </c>
      <c r="H162" s="44">
        <v>0.4</v>
      </c>
      <c r="I162" s="44">
        <v>10</v>
      </c>
      <c r="J162" s="44">
        <v>42.7</v>
      </c>
      <c r="K162" s="45">
        <v>28.01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 t="shared" ref="G165:J165" si="69">SUM(G158:G164)</f>
        <v>19.729999999999997</v>
      </c>
      <c r="H165" s="20">
        <f t="shared" si="69"/>
        <v>20.329999999999998</v>
      </c>
      <c r="I165" s="20">
        <f t="shared" si="69"/>
        <v>76.599999999999994</v>
      </c>
      <c r="J165" s="20">
        <f t="shared" si="69"/>
        <v>552.09</v>
      </c>
      <c r="K165" s="26"/>
    </row>
    <row r="166" spans="1:11" ht="25.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41</v>
      </c>
      <c r="F166" s="44">
        <v>60</v>
      </c>
      <c r="G166" s="44">
        <v>0.6</v>
      </c>
      <c r="H166" s="44">
        <v>3.1</v>
      </c>
      <c r="I166" s="44">
        <v>2.2000000000000002</v>
      </c>
      <c r="J166" s="44">
        <v>38.6</v>
      </c>
      <c r="K166" s="45">
        <v>10.11</v>
      </c>
    </row>
    <row r="167" spans="1:11" ht="15">
      <c r="A167" s="24"/>
      <c r="B167" s="16"/>
      <c r="C167" s="11"/>
      <c r="D167" s="7" t="s">
        <v>27</v>
      </c>
      <c r="E167" s="43" t="s">
        <v>107</v>
      </c>
      <c r="F167" s="44">
        <v>200</v>
      </c>
      <c r="G167" s="44">
        <v>4.9800000000000004</v>
      </c>
      <c r="H167" s="44">
        <v>7.69</v>
      </c>
      <c r="I167" s="44">
        <v>9.4600000000000009</v>
      </c>
      <c r="J167" s="44">
        <v>124.6</v>
      </c>
      <c r="K167" s="45">
        <v>99.54</v>
      </c>
    </row>
    <row r="168" spans="1:11" ht="25.5">
      <c r="A168" s="24"/>
      <c r="B168" s="16"/>
      <c r="C168" s="11"/>
      <c r="D168" s="7" t="s">
        <v>28</v>
      </c>
      <c r="E168" s="43" t="s">
        <v>108</v>
      </c>
      <c r="F168" s="44">
        <v>230</v>
      </c>
      <c r="G168" s="44">
        <v>11.74</v>
      </c>
      <c r="H168" s="44">
        <v>13.6</v>
      </c>
      <c r="I168" s="44">
        <v>31.79</v>
      </c>
      <c r="J168" s="44">
        <v>304.60000000000002</v>
      </c>
      <c r="K168" s="45">
        <v>436.98</v>
      </c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 t="s">
        <v>46</v>
      </c>
      <c r="F170" s="44">
        <v>200</v>
      </c>
      <c r="G170" s="44">
        <v>0.06</v>
      </c>
      <c r="H170" s="44">
        <v>0.02</v>
      </c>
      <c r="I170" s="44">
        <v>20.73</v>
      </c>
      <c r="J170" s="44">
        <v>78.2</v>
      </c>
      <c r="K170" s="45">
        <v>519.01</v>
      </c>
    </row>
    <row r="171" spans="1:11" ht="15">
      <c r="A171" s="24"/>
      <c r="B171" s="16"/>
      <c r="C171" s="11"/>
      <c r="D171" s="7" t="s">
        <v>31</v>
      </c>
      <c r="E171" s="43" t="s">
        <v>47</v>
      </c>
      <c r="F171" s="44">
        <v>70</v>
      </c>
      <c r="G171" s="44">
        <v>1.85</v>
      </c>
      <c r="H171" s="44">
        <v>0.36</v>
      </c>
      <c r="I171" s="44">
        <v>23.94</v>
      </c>
      <c r="J171" s="44">
        <v>126.7</v>
      </c>
      <c r="K171" s="45">
        <v>5.0999999999999996</v>
      </c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760</v>
      </c>
      <c r="G175" s="20">
        <f t="shared" ref="G175:J175" si="70">SUM(G166:G174)</f>
        <v>19.23</v>
      </c>
      <c r="H175" s="20">
        <f t="shared" si="70"/>
        <v>24.77</v>
      </c>
      <c r="I175" s="20">
        <f t="shared" si="70"/>
        <v>88.12</v>
      </c>
      <c r="J175" s="20">
        <f t="shared" si="70"/>
        <v>672.7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1330</v>
      </c>
      <c r="G176" s="33">
        <f t="shared" ref="G176" si="71">G165+G175</f>
        <v>38.959999999999994</v>
      </c>
      <c r="H176" s="33">
        <f t="shared" ref="H176" si="72">H165+H175</f>
        <v>45.099999999999994</v>
      </c>
      <c r="I176" s="33">
        <f t="shared" ref="I176" si="73">I165+I175</f>
        <v>164.72</v>
      </c>
      <c r="J176" s="33">
        <f t="shared" ref="J176" si="74">J165+J175</f>
        <v>1224.79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109</v>
      </c>
      <c r="F177" s="41">
        <v>150</v>
      </c>
      <c r="G177" s="41">
        <v>11.38</v>
      </c>
      <c r="H177" s="41">
        <v>8.3000000000000007</v>
      </c>
      <c r="I177" s="41">
        <v>2.89</v>
      </c>
      <c r="J177" s="41">
        <v>140.30000000000001</v>
      </c>
      <c r="K177" s="42">
        <v>340.19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110</v>
      </c>
      <c r="F179" s="44">
        <v>200</v>
      </c>
      <c r="G179" s="44">
        <v>0.2</v>
      </c>
      <c r="H179" s="44">
        <v>0.05</v>
      </c>
      <c r="I179" s="44">
        <v>15.01</v>
      </c>
      <c r="J179" s="44">
        <v>58</v>
      </c>
      <c r="K179" s="45">
        <v>430</v>
      </c>
    </row>
    <row r="180" spans="1:11" ht="15">
      <c r="A180" s="24"/>
      <c r="B180" s="16"/>
      <c r="C180" s="11"/>
      <c r="D180" s="7" t="s">
        <v>23</v>
      </c>
      <c r="E180" s="43" t="s">
        <v>39</v>
      </c>
      <c r="F180" s="44">
        <v>60</v>
      </c>
      <c r="G180" s="44">
        <v>4.5599999999999996</v>
      </c>
      <c r="H180" s="44">
        <v>0.48</v>
      </c>
      <c r="I180" s="44">
        <v>29.52</v>
      </c>
      <c r="J180" s="44">
        <v>133.19999999999999</v>
      </c>
      <c r="K180" s="45">
        <v>0.09</v>
      </c>
    </row>
    <row r="181" spans="1:11" ht="15">
      <c r="A181" s="24"/>
      <c r="B181" s="16"/>
      <c r="C181" s="11"/>
      <c r="D181" s="7" t="s">
        <v>24</v>
      </c>
      <c r="E181" s="43" t="s">
        <v>111</v>
      </c>
      <c r="F181" s="44">
        <v>120</v>
      </c>
      <c r="G181" s="44">
        <v>0.9</v>
      </c>
      <c r="H181" s="44">
        <v>0.2</v>
      </c>
      <c r="I181" s="44">
        <v>8.1</v>
      </c>
      <c r="J181" s="44">
        <v>40</v>
      </c>
      <c r="K181" s="45">
        <v>28.02</v>
      </c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530</v>
      </c>
      <c r="G184" s="20">
        <f t="shared" ref="G184:J184" si="75">SUM(G177:G183)</f>
        <v>17.04</v>
      </c>
      <c r="H184" s="20">
        <f t="shared" si="75"/>
        <v>9.0300000000000011</v>
      </c>
      <c r="I184" s="20">
        <f t="shared" si="75"/>
        <v>55.52</v>
      </c>
      <c r="J184" s="20">
        <f t="shared" si="75"/>
        <v>371.5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74</v>
      </c>
      <c r="F185" s="44">
        <v>60</v>
      </c>
      <c r="G185" s="44">
        <v>0.95</v>
      </c>
      <c r="H185" s="44">
        <v>3.1</v>
      </c>
      <c r="I185" s="44">
        <v>5.17</v>
      </c>
      <c r="J185" s="44">
        <v>52.68</v>
      </c>
      <c r="K185" s="45">
        <v>72.22</v>
      </c>
    </row>
    <row r="186" spans="1:11" ht="15">
      <c r="A186" s="24"/>
      <c r="B186" s="16"/>
      <c r="C186" s="11"/>
      <c r="D186" s="7" t="s">
        <v>27</v>
      </c>
      <c r="E186" s="43" t="s">
        <v>112</v>
      </c>
      <c r="F186" s="44">
        <v>200</v>
      </c>
      <c r="G186" s="44">
        <v>5.0999999999999996</v>
      </c>
      <c r="H186" s="44">
        <v>4.16</v>
      </c>
      <c r="I186" s="44">
        <v>19.100000000000001</v>
      </c>
      <c r="J186" s="44">
        <v>156.30000000000001</v>
      </c>
      <c r="K186" s="45">
        <v>140.1</v>
      </c>
    </row>
    <row r="187" spans="1:11" ht="15">
      <c r="A187" s="24"/>
      <c r="B187" s="16"/>
      <c r="C187" s="11"/>
      <c r="D187" s="7" t="s">
        <v>28</v>
      </c>
      <c r="E187" s="43" t="s">
        <v>113</v>
      </c>
      <c r="F187" s="44">
        <v>90</v>
      </c>
      <c r="G187" s="44">
        <v>16.55</v>
      </c>
      <c r="H187" s="44">
        <v>16.03</v>
      </c>
      <c r="I187" s="44">
        <v>40.92</v>
      </c>
      <c r="J187" s="44">
        <v>341.39</v>
      </c>
      <c r="K187" s="45">
        <v>267.89</v>
      </c>
    </row>
    <row r="188" spans="1:11" ht="25.5">
      <c r="A188" s="24"/>
      <c r="B188" s="16"/>
      <c r="C188" s="11"/>
      <c r="D188" s="7" t="s">
        <v>29</v>
      </c>
      <c r="E188" s="43" t="s">
        <v>114</v>
      </c>
      <c r="F188" s="44">
        <v>150</v>
      </c>
      <c r="G188" s="44">
        <v>4.1399999999999997</v>
      </c>
      <c r="H188" s="44">
        <v>6.22</v>
      </c>
      <c r="I188" s="44">
        <v>12.1</v>
      </c>
      <c r="J188" s="44">
        <v>100.9</v>
      </c>
      <c r="K188" s="45">
        <v>1.39</v>
      </c>
    </row>
    <row r="189" spans="1:11" ht="15">
      <c r="A189" s="24"/>
      <c r="B189" s="16"/>
      <c r="C189" s="11"/>
      <c r="D189" s="7" t="s">
        <v>30</v>
      </c>
      <c r="E189" s="43" t="s">
        <v>66</v>
      </c>
      <c r="F189" s="44">
        <v>200</v>
      </c>
      <c r="G189" s="44">
        <v>0.2</v>
      </c>
      <c r="H189" s="44">
        <v>0.26</v>
      </c>
      <c r="I189" s="44">
        <v>22.2</v>
      </c>
      <c r="J189" s="44">
        <v>86</v>
      </c>
      <c r="K189" s="45">
        <v>407</v>
      </c>
    </row>
    <row r="190" spans="1:11" ht="15">
      <c r="A190" s="24"/>
      <c r="B190" s="16"/>
      <c r="C190" s="11"/>
      <c r="D190" s="7" t="s">
        <v>31</v>
      </c>
      <c r="E190" s="43" t="s">
        <v>47</v>
      </c>
      <c r="F190" s="44">
        <v>70</v>
      </c>
      <c r="G190" s="44">
        <v>1.85</v>
      </c>
      <c r="H190" s="44">
        <v>0.36</v>
      </c>
      <c r="I190" s="44">
        <v>23.94</v>
      </c>
      <c r="J190" s="44">
        <v>126.7</v>
      </c>
      <c r="K190" s="45">
        <v>5.0999999999999996</v>
      </c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28.790000000000003</v>
      </c>
      <c r="H194" s="20">
        <f t="shared" si="76"/>
        <v>30.13</v>
      </c>
      <c r="I194" s="20">
        <f t="shared" si="76"/>
        <v>123.42999999999999</v>
      </c>
      <c r="J194" s="20">
        <f t="shared" si="76"/>
        <v>863.97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1300</v>
      </c>
      <c r="G195" s="33">
        <f t="shared" ref="G195" si="77">G184+G194</f>
        <v>45.83</v>
      </c>
      <c r="H195" s="33">
        <f t="shared" ref="H195" si="78">H184+H194</f>
        <v>39.159999999999997</v>
      </c>
      <c r="I195" s="33">
        <f t="shared" ref="I195" si="79">I184+I194</f>
        <v>178.95</v>
      </c>
      <c r="J195" s="33">
        <f t="shared" ref="J195" si="80">J184+J194</f>
        <v>1235.47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1237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51.021000000000001</v>
      </c>
      <c r="H196" s="35">
        <f t="shared" si="81"/>
        <v>57.963000000000001</v>
      </c>
      <c r="I196" s="35">
        <f t="shared" si="81"/>
        <v>251.87099999999995</v>
      </c>
      <c r="J196" s="35">
        <f t="shared" si="81"/>
        <v>1456.1480000000001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2023-10-26T08:50:24Z</dcterms:modified>
</cp:coreProperties>
</file>